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12120" windowHeight="912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H21" i="1"/>
  <c r="H9" l="1"/>
  <c r="H10"/>
  <c r="H11"/>
  <c r="H12"/>
  <c r="H13"/>
  <c r="H14"/>
  <c r="H15"/>
  <c r="H16"/>
  <c r="H17"/>
  <c r="H18"/>
  <c r="H19"/>
  <c r="H20"/>
  <c r="H8"/>
  <c r="H7"/>
  <c r="C8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H22" l="1"/>
</calcChain>
</file>

<file path=xl/sharedStrings.xml><?xml version="1.0" encoding="utf-8"?>
<sst xmlns="http://schemas.openxmlformats.org/spreadsheetml/2006/main" count="37" uniqueCount="24">
  <si>
    <t>Item</t>
  </si>
  <si>
    <t>Descripción</t>
  </si>
  <si>
    <t>Cant.</t>
  </si>
  <si>
    <t>Und.</t>
  </si>
  <si>
    <t>P.U.
(Bs/mes)</t>
  </si>
  <si>
    <t>P.T.
(Bs)</t>
  </si>
  <si>
    <t>PROFESIONAL P1</t>
  </si>
  <si>
    <t>PROFESIONAL P2</t>
  </si>
  <si>
    <t>PROFESIONAL P4</t>
  </si>
  <si>
    <t>PROFESIONAL P6</t>
  </si>
  <si>
    <t>PROFESIONAL P7</t>
  </si>
  <si>
    <t>PROFESIONAL P8</t>
  </si>
  <si>
    <t>PROFESIONAL P9</t>
  </si>
  <si>
    <t>TÉCNICO T1</t>
  </si>
  <si>
    <t>TÉCNICO T2</t>
  </si>
  <si>
    <t>TÉCNICO T3</t>
  </si>
  <si>
    <t>TÉCNICO T4</t>
  </si>
  <si>
    <t>TÉCNICO T5</t>
  </si>
  <si>
    <t>PROFESIONAL P3</t>
  </si>
  <si>
    <t>PROFESIONAL P5</t>
  </si>
  <si>
    <t>Gastos Reembolsables</t>
  </si>
  <si>
    <t>meses</t>
  </si>
  <si>
    <t>TOTAL:</t>
  </si>
  <si>
    <t>C/U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</si>
</sst>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/>
    <xf numFmtId="0" fontId="1" fillId="0" borderId="10" xfId="0" applyFont="1" applyBorder="1" applyAlignment="1">
      <alignment horizontal="center"/>
    </xf>
    <xf numFmtId="0" fontId="3" fillId="0" borderId="0" xfId="0" applyFont="1" applyAlignment="1">
      <alignment horizontal="right" vertical="center"/>
    </xf>
    <xf numFmtId="0" fontId="1" fillId="2" borderId="7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4" fontId="1" fillId="0" borderId="6" xfId="0" applyNumberFormat="1" applyFont="1" applyBorder="1" applyAlignment="1">
      <alignment horizontal="center" vertical="center"/>
    </xf>
    <xf numFmtId="4" fontId="1" fillId="2" borderId="8" xfId="0" applyNumberFormat="1" applyFont="1" applyFill="1" applyBorder="1" applyAlignment="1">
      <alignment horizontal="center" vertical="center"/>
    </xf>
    <xf numFmtId="4" fontId="1" fillId="0" borderId="8" xfId="0" applyNumberFormat="1" applyFont="1" applyFill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4" fontId="1" fillId="2" borderId="0" xfId="0" applyNumberFormat="1" applyFont="1" applyFill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4" fontId="1" fillId="0" borderId="11" xfId="0" applyNumberFormat="1" applyFont="1" applyBorder="1" applyAlignment="1">
      <alignment horizontal="center" vertical="center"/>
    </xf>
    <xf numFmtId="4" fontId="3" fillId="2" borderId="12" xfId="0" applyNumberFormat="1" applyFont="1" applyFill="1" applyBorder="1" applyAlignment="1">
      <alignment horizontal="center" vertical="center"/>
    </xf>
    <xf numFmtId="4" fontId="1" fillId="0" borderId="10" xfId="0" applyNumberFormat="1" applyFont="1" applyBorder="1" applyAlignment="1">
      <alignment horizontal="center" vertical="center"/>
    </xf>
    <xf numFmtId="0" fontId="1" fillId="4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5:I22"/>
  <sheetViews>
    <sheetView tabSelected="1" topLeftCell="E15" workbookViewId="0">
      <selection activeCell="H22" sqref="H22"/>
    </sheetView>
  </sheetViews>
  <sheetFormatPr baseColWidth="10" defaultRowHeight="15"/>
  <cols>
    <col min="4" max="4" width="21" bestFit="1" customWidth="1"/>
    <col min="7" max="7" width="15.42578125" customWidth="1"/>
    <col min="8" max="8" width="18.140625" customWidth="1"/>
  </cols>
  <sheetData>
    <row r="5" spans="2:9" ht="15.75" thickBot="1">
      <c r="B5">
        <v>15777.371999999999</v>
      </c>
    </row>
    <row r="6" spans="2:9" ht="26.25" thickBot="1">
      <c r="C6" s="2" t="s">
        <v>0</v>
      </c>
      <c r="D6" s="3" t="s">
        <v>1</v>
      </c>
      <c r="E6" s="3" t="s">
        <v>2</v>
      </c>
      <c r="F6" s="3" t="s">
        <v>3</v>
      </c>
      <c r="G6" s="3" t="s">
        <v>4</v>
      </c>
      <c r="H6" s="4" t="s">
        <v>5</v>
      </c>
      <c r="I6" s="1"/>
    </row>
    <row r="7" spans="2:9">
      <c r="C7" s="5">
        <v>1</v>
      </c>
      <c r="D7" s="6" t="s">
        <v>6</v>
      </c>
      <c r="E7" s="7">
        <v>36</v>
      </c>
      <c r="F7" s="7" t="s">
        <v>21</v>
      </c>
      <c r="G7" s="21">
        <v>14467.92</v>
      </c>
      <c r="H7" s="18">
        <f>E7*G7</f>
        <v>520845.12</v>
      </c>
      <c r="I7" s="1">
        <v>14603.572</v>
      </c>
    </row>
    <row r="8" spans="2:9">
      <c r="C8" s="15">
        <f>C7+1</f>
        <v>2</v>
      </c>
      <c r="D8" s="16" t="s">
        <v>7</v>
      </c>
      <c r="E8" s="17">
        <v>36</v>
      </c>
      <c r="F8" s="17" t="s">
        <v>21</v>
      </c>
      <c r="G8" s="22">
        <v>15642.550000000001</v>
      </c>
      <c r="H8" s="19">
        <f>E8*G8</f>
        <v>563131.80000000005</v>
      </c>
      <c r="I8" s="1">
        <v>15642.54147</v>
      </c>
    </row>
    <row r="9" spans="2:9">
      <c r="C9" s="8">
        <f t="shared" ref="C9:C21" si="0">C8+1</f>
        <v>3</v>
      </c>
      <c r="D9" s="9" t="s">
        <v>8</v>
      </c>
      <c r="E9" s="10">
        <v>72</v>
      </c>
      <c r="F9" s="10" t="s">
        <v>21</v>
      </c>
      <c r="G9" s="23">
        <v>17962.289999999997</v>
      </c>
      <c r="H9" s="20">
        <f t="shared" ref="H9:H20" si="1">E9*G9</f>
        <v>1293284.8799999999</v>
      </c>
      <c r="I9" s="1">
        <v>16987.001893333334</v>
      </c>
    </row>
    <row r="10" spans="2:9">
      <c r="C10" s="15">
        <f t="shared" si="0"/>
        <v>4</v>
      </c>
      <c r="D10" s="16" t="s">
        <v>9</v>
      </c>
      <c r="E10" s="17">
        <v>72</v>
      </c>
      <c r="F10" s="17" t="s">
        <v>21</v>
      </c>
      <c r="G10" s="22">
        <v>21228.14</v>
      </c>
      <c r="H10" s="19">
        <f t="shared" si="1"/>
        <v>1528426.08</v>
      </c>
      <c r="I10" s="1">
        <v>17962.289636666668</v>
      </c>
    </row>
    <row r="11" spans="2:9">
      <c r="C11" s="8">
        <f t="shared" si="0"/>
        <v>5</v>
      </c>
      <c r="D11" s="9" t="s">
        <v>10</v>
      </c>
      <c r="E11" s="10">
        <v>324</v>
      </c>
      <c r="F11" s="10" t="s">
        <v>21</v>
      </c>
      <c r="G11" s="23">
        <v>23404.539999999997</v>
      </c>
      <c r="H11" s="20">
        <f t="shared" si="1"/>
        <v>7583070.959999999</v>
      </c>
      <c r="I11" s="1">
        <v>19642.658009999999</v>
      </c>
    </row>
    <row r="12" spans="2:9">
      <c r="C12" s="15">
        <f t="shared" si="0"/>
        <v>6</v>
      </c>
      <c r="D12" s="16" t="s">
        <v>11</v>
      </c>
      <c r="E12" s="17">
        <v>36</v>
      </c>
      <c r="F12" s="17" t="s">
        <v>21</v>
      </c>
      <c r="G12" s="22">
        <v>25242.21</v>
      </c>
      <c r="H12" s="19">
        <f t="shared" si="1"/>
        <v>908719.55999999994</v>
      </c>
      <c r="I12" s="1">
        <v>21228.139526666662</v>
      </c>
    </row>
    <row r="13" spans="2:9">
      <c r="C13" s="8">
        <f t="shared" si="0"/>
        <v>7</v>
      </c>
      <c r="D13" s="9" t="s">
        <v>12</v>
      </c>
      <c r="E13" s="10">
        <v>252</v>
      </c>
      <c r="F13" s="10" t="s">
        <v>21</v>
      </c>
      <c r="G13" s="23">
        <v>29119.789999999997</v>
      </c>
      <c r="H13" s="20">
        <f t="shared" si="1"/>
        <v>7338187.0799999991</v>
      </c>
      <c r="I13" s="1">
        <v>23404.532676666666</v>
      </c>
    </row>
    <row r="14" spans="2:9">
      <c r="C14" s="15">
        <f t="shared" si="0"/>
        <v>8</v>
      </c>
      <c r="D14" s="16" t="s">
        <v>13</v>
      </c>
      <c r="E14" s="17">
        <v>36</v>
      </c>
      <c r="F14" s="17" t="s">
        <v>21</v>
      </c>
      <c r="G14" s="22">
        <v>13527.44</v>
      </c>
      <c r="H14" s="19">
        <f t="shared" si="1"/>
        <v>486987.84</v>
      </c>
      <c r="I14" s="1">
        <v>25242.209826666665</v>
      </c>
    </row>
    <row r="15" spans="2:9">
      <c r="C15" s="8">
        <f t="shared" si="0"/>
        <v>9</v>
      </c>
      <c r="D15" s="9" t="s">
        <v>14</v>
      </c>
      <c r="E15" s="10">
        <v>36</v>
      </c>
      <c r="F15" s="10" t="s">
        <v>21</v>
      </c>
      <c r="G15" s="23">
        <v>15526.86</v>
      </c>
      <c r="H15" s="20">
        <f t="shared" si="1"/>
        <v>558966.96</v>
      </c>
      <c r="I15" s="1">
        <v>29119.788376666667</v>
      </c>
    </row>
    <row r="16" spans="2:9">
      <c r="C16" s="15">
        <f t="shared" si="0"/>
        <v>10</v>
      </c>
      <c r="D16" s="16" t="s">
        <v>15</v>
      </c>
      <c r="E16" s="17">
        <v>36</v>
      </c>
      <c r="F16" s="17" t="s">
        <v>21</v>
      </c>
      <c r="G16" s="22">
        <v>17640.429999999997</v>
      </c>
      <c r="H16" s="19">
        <f t="shared" si="1"/>
        <v>635055.47999999986</v>
      </c>
      <c r="I16" s="1">
        <v>13527.436730000001</v>
      </c>
    </row>
    <row r="17" spans="3:9">
      <c r="C17" s="8">
        <f t="shared" si="0"/>
        <v>11</v>
      </c>
      <c r="D17" s="9" t="s">
        <v>16</v>
      </c>
      <c r="E17" s="10">
        <v>36</v>
      </c>
      <c r="F17" s="10" t="s">
        <v>21</v>
      </c>
      <c r="G17" s="23">
        <v>19663.5</v>
      </c>
      <c r="H17" s="20">
        <f t="shared" si="1"/>
        <v>707886</v>
      </c>
      <c r="I17" s="1">
        <v>15526.85075</v>
      </c>
    </row>
    <row r="18" spans="3:9">
      <c r="C18" s="15">
        <f t="shared" si="0"/>
        <v>12</v>
      </c>
      <c r="D18" s="16" t="s">
        <v>17</v>
      </c>
      <c r="E18" s="17">
        <v>144</v>
      </c>
      <c r="F18" s="17" t="s">
        <v>21</v>
      </c>
      <c r="G18" s="22">
        <v>22394.39</v>
      </c>
      <c r="H18" s="19">
        <f t="shared" si="1"/>
        <v>3224792.16</v>
      </c>
      <c r="I18" s="1">
        <v>17640.423106666669</v>
      </c>
    </row>
    <row r="19" spans="3:9">
      <c r="C19" s="8">
        <f t="shared" si="0"/>
        <v>13</v>
      </c>
      <c r="D19" s="9" t="s">
        <v>18</v>
      </c>
      <c r="E19" s="10">
        <v>36</v>
      </c>
      <c r="F19" s="10" t="s">
        <v>21</v>
      </c>
      <c r="G19" s="23">
        <v>16987.009999999998</v>
      </c>
      <c r="H19" s="20">
        <f t="shared" si="1"/>
        <v>611532.36</v>
      </c>
      <c r="I19" s="1">
        <v>19663.497869999999</v>
      </c>
    </row>
    <row r="20" spans="3:9">
      <c r="C20" s="15">
        <f t="shared" si="0"/>
        <v>14</v>
      </c>
      <c r="D20" s="16" t="s">
        <v>19</v>
      </c>
      <c r="E20" s="17">
        <v>72</v>
      </c>
      <c r="F20" s="17" t="s">
        <v>21</v>
      </c>
      <c r="G20" s="22">
        <v>19642.66</v>
      </c>
      <c r="H20" s="19">
        <f t="shared" si="1"/>
        <v>1414271.52</v>
      </c>
      <c r="I20" s="1">
        <v>22394.38648666667</v>
      </c>
    </row>
    <row r="21" spans="3:9" ht="15.75" thickBot="1">
      <c r="C21" s="11">
        <f t="shared" si="0"/>
        <v>15</v>
      </c>
      <c r="D21" s="12" t="s">
        <v>20</v>
      </c>
      <c r="E21" s="27">
        <v>300</v>
      </c>
      <c r="F21" s="13" t="s">
        <v>23</v>
      </c>
      <c r="G21" s="26">
        <v>100</v>
      </c>
      <c r="H21" s="24">
        <f>+G21*E21</f>
        <v>30000</v>
      </c>
      <c r="I21" s="1"/>
    </row>
    <row r="22" spans="3:9" ht="21" customHeight="1" thickBot="1">
      <c r="C22" s="1"/>
      <c r="D22" s="1"/>
      <c r="E22" s="1"/>
      <c r="F22" s="1"/>
      <c r="G22" s="14" t="s">
        <v>22</v>
      </c>
      <c r="H22" s="25">
        <f>SUM(H7:H21)</f>
        <v>27405157.800000001</v>
      </c>
      <c r="I22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PROYNCA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Gonzalo Perez</dc:creator>
  <cp:lastModifiedBy>jsoto</cp:lastModifiedBy>
  <dcterms:created xsi:type="dcterms:W3CDTF">2010-11-25T13:56:46Z</dcterms:created>
  <dcterms:modified xsi:type="dcterms:W3CDTF">2010-11-26T21:39:15Z</dcterms:modified>
</cp:coreProperties>
</file>